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<sst xmlns="http://schemas.openxmlformats.org/spreadsheetml/2006/main" count="34" uniqueCount="16">
  <si>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</si>
  <si>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</si>
  <si>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</si>
  <si>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</si>
  <si>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</si>
  <si>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</si>
  <si>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</si>
  <si>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</si>
  <si>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</si>
  <si>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</si>
  <si>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</si>
  <si>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</si>
  <si>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</si>
  <si>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MÊS</t>
  </si>
  <si>
    <t>VALOR ARRECADADO</t>
  </si>
  <si>
    <t>DESPESA EMPENHADA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</si>
</sst>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3" fontId="41" fillId="0" borderId="0" xfId="6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43" fontId="40" fillId="0" borderId="0" xfId="60" applyFont="1" applyAlignment="1">
      <alignment horizontal="center" wrapText="1"/>
    </xf>
    <xf numFmtId="43" fontId="42" fillId="0" borderId="0" xfId="60" applyFont="1" applyAlignment="1">
      <alignment/>
    </xf>
    <xf numFmtId="43" fontId="43" fillId="0" borderId="0" xfId="0" applyNumberFormat="1" applyFont="1" applyAlignment="1">
      <alignment/>
    </xf>
    <xf numFmtId="43" fontId="42" fillId="0" borderId="0" xfId="0" applyNumberFormat="1" applyFont="1" applyAlignment="1">
      <alignment/>
    </xf>
    <xf numFmtId="43" fontId="40" fillId="0" borderId="0" xfId="60" applyFont="1" applyAlignment="1">
      <alignment/>
    </xf>
    <xf numFmtId="43" fontId="42" fillId="0" borderId="0" xfId="60" applyFont="1" applyBorder="1" applyAlignment="1">
      <alignment/>
    </xf>
    <xf numFmtId="43" fontId="42" fillId="0" borderId="0" xfId="60" applyFont="1" applyAlignment="1">
      <alignment/>
    </xf>
    <xf numFmtId="0" fontId="42" fillId="0" borderId="0" xfId="0" applyFont="1" applyBorder="1" applyAlignment="1">
      <alignment/>
    </xf>
    <xf numFmtId="43" fontId="40" fillId="0" borderId="0" xfId="6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0" xfId="0" applyNumberFormat="1" applyFont="1" applyAlignment="1">
      <alignment/>
    </xf>
    <xf numFmtId="0" fontId="42" fillId="0" borderId="0" xfId="0" applyFont="1" applyAlignment="1">
      <alignment horizontal="center" wrapText="1"/>
    </xf>
    <xf numFmtId="43" fontId="42" fillId="0" borderId="0" xfId="60" applyFont="1" applyAlignment="1">
      <alignment horizontal="center" wrapText="1"/>
    </xf>
    <xf numFmtId="0" fontId="42" fillId="0" borderId="0" xfId="0" applyFont="1" applyAlignment="1">
      <alignment horizontal="center" vertical="center" wrapText="1"/>
    </xf>
    <xf numFmtId="43" fontId="8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21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165"/>
          <c:w val="0.9025"/>
          <c:h val="0.96425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Plan1!$A$3:$A$14</c:f>
              <c:strCache/>
            </c:strRef>
          </c:cat>
          <c:val>
            <c:numRef>
              <c:f>Plan1!$B$3:$B$14</c:f>
              <c:numCache/>
            </c:numRef>
          </c:val>
          <c:shape val="cylinder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Plan1!$A$3:$A$14</c:f>
              <c:strCache/>
            </c:strRef>
          </c:cat>
          <c:val>
            <c:numRef>
              <c:f>Plan1!$C$3:$C$14</c:f>
              <c:numCache/>
            </c:numRef>
          </c:val>
          <c:shape val="cylinder"/>
        </c:ser>
        <c:ser>
          <c:idx val="2"/>
          <c:order val="2"/>
          <c:tx>
            <c:v>2017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Plan1!$A$3:$A$14</c:f>
              <c:strCache/>
            </c:strRef>
          </c:cat>
          <c:val>
            <c:numRef>
              <c:f>Plan1!$D$3:$D$14</c:f>
              <c:numCache/>
            </c:numRef>
          </c:val>
          <c:shape val="cylinder"/>
        </c:ser>
        <c:shape val="cylinder"/>
        <c:axId val="18164312"/>
        <c:axId val="29261081"/>
      </c:bar3DChart>
      <c:catAx>
        <c:axId val="1816431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64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3525"/>
          <c:w val="0.0615"/>
          <c:h val="0.12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95250</xdr:rowOff>
    </xdr:from>
    <xdr:to>
      <xdr:col>9</xdr:col>
      <xdr:colOff>476250</xdr:colOff>
      <xdr:row>43</xdr:row>
      <xdr:rowOff>95250</xdr:rowOff>
    </xdr:to>
    <xdr:graphicFrame>
      <xdr:nvGraphicFramePr>
        <xdr:cNvPr id="1" name="Gráfico 1"/>
        <xdr:cNvGraphicFramePr/>
      </xdr:nvGraphicFramePr>
      <xdr:xfrm>
        <a:off x="57150" y="3295650"/>
        <a:ext cx="7686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zoomScalePageLayoutView="0" workbookViewId="0" topLeftCell="A1">
      <selection activeCell="G51" sqref="G51"/>
    </sheetView>
  </sheetViews>
  <sheetFormatPr defaultColWidth="9.140625" defaultRowHeight="15"/>
  <cols>
    <col min="1" max="1" width="9.140625" style="6" customWidth="1"/>
    <col min="2" max="2" width="15.421875" style="6" customWidth="1"/>
    <col min="3" max="3" width="15.421875" style="8" customWidth="1"/>
    <col min="4" max="4" width="15.421875" style="6" customWidth="1"/>
    <col min="5" max="5" width="13.421875" style="5" customWidth="1"/>
    <col min="6" max="6" width="12.7109375" style="6" customWidth="1"/>
    <col min="7" max="14" width="9.140625" style="6" customWidth="1"/>
    <col min="15" max="15" width="18.8515625" style="6" customWidth="1"/>
    <col min="16" max="16" width="13.8515625" style="6" customWidth="1"/>
    <col min="17" max="17" width="14.28125" style="6" customWidth="1"/>
    <col min="18" max="16384" width="9.140625" style="6" customWidth="1"/>
  </cols>
  <sheetData>
    <row r="1" spans="1:4" ht="15.75">
      <c r="A1" s="1"/>
      <c r="B1" s="2">
        <v>2015</v>
      </c>
      <c r="C1" s="2">
        <v>2016</v>
      </c>
      <c r="D1" s="2">
        <v>2017</v>
      </c>
    </row>
    <row r="2" spans="1:5" ht="31.5">
      <c r="A2" s="1" t="s">
        <v>13</v>
      </c>
      <c r="B2" s="7" t="s">
        <v>14</v>
      </c>
      <c r="C2" s="7" t="s">
        <v>14</v>
      </c>
      <c r="D2" s="7" t="s">
        <v>14</v>
      </c>
      <c r="E2" s="3"/>
    </row>
    <row r="3" spans="1:5" ht="15.75">
      <c r="A3" s="6" t="s">
        <v>0</v>
      </c>
      <c r="B3" s="8">
        <v>0</v>
      </c>
      <c r="C3" s="8">
        <v>180694.46</v>
      </c>
      <c r="D3" s="8">
        <v>116836.76</v>
      </c>
      <c r="E3" s="9"/>
    </row>
    <row r="4" spans="1:5" ht="15.75">
      <c r="A4" s="6" t="s">
        <v>1</v>
      </c>
      <c r="B4" s="8">
        <v>0</v>
      </c>
      <c r="C4" s="8">
        <v>132062.41</v>
      </c>
      <c r="D4" s="8">
        <v>106621.75</v>
      </c>
      <c r="E4" s="9"/>
    </row>
    <row r="5" spans="1:5" ht="15.75">
      <c r="A5" s="6" t="s">
        <v>2</v>
      </c>
      <c r="B5" s="8">
        <v>0</v>
      </c>
      <c r="C5" s="8">
        <v>139288.3</v>
      </c>
      <c r="D5" s="8">
        <v>170951.34</v>
      </c>
      <c r="E5" s="10"/>
    </row>
    <row r="6" spans="1:5" ht="15.75">
      <c r="A6" s="6" t="s">
        <v>3</v>
      </c>
      <c r="B6" s="8">
        <v>287810.43</v>
      </c>
      <c r="C6" s="8">
        <v>179054.64</v>
      </c>
      <c r="D6" s="8">
        <v>203943.78</v>
      </c>
      <c r="E6" s="10"/>
    </row>
    <row r="7" spans="1:5" ht="15.75">
      <c r="A7" s="6" t="s">
        <v>4</v>
      </c>
      <c r="B7" s="8">
        <v>374157.17</v>
      </c>
      <c r="C7" s="8">
        <v>171845.46</v>
      </c>
      <c r="D7" s="8">
        <v>178820.66</v>
      </c>
      <c r="E7" s="10"/>
    </row>
    <row r="8" spans="1:5" ht="15.75">
      <c r="A8" s="6" t="s">
        <v>5</v>
      </c>
      <c r="B8" s="8">
        <v>250011.07</v>
      </c>
      <c r="C8" s="8">
        <v>200750.03</v>
      </c>
      <c r="D8" s="8">
        <v>134864.72</v>
      </c>
      <c r="E8" s="9"/>
    </row>
    <row r="9" spans="1:4" ht="15.75">
      <c r="A9" s="6" t="s">
        <v>6</v>
      </c>
      <c r="B9" s="8">
        <v>219096.31</v>
      </c>
      <c r="C9" s="8">
        <v>191631.74</v>
      </c>
      <c r="D9" s="8">
        <v>0</v>
      </c>
    </row>
    <row r="10" spans="1:4" ht="15.75">
      <c r="A10" s="6" t="s">
        <v>7</v>
      </c>
      <c r="B10" s="8">
        <v>234230.3</v>
      </c>
      <c r="C10" s="8">
        <v>216586.5</v>
      </c>
      <c r="D10" s="8">
        <v>0</v>
      </c>
    </row>
    <row r="11" spans="1:4" ht="15.75">
      <c r="A11" s="6" t="s">
        <v>8</v>
      </c>
      <c r="B11" s="8">
        <v>228769.2</v>
      </c>
      <c r="C11" s="8">
        <v>158082.24</v>
      </c>
      <c r="D11" s="8">
        <v>0</v>
      </c>
    </row>
    <row r="12" spans="1:4" ht="15.75">
      <c r="A12" s="6" t="s">
        <v>9</v>
      </c>
      <c r="B12" s="21">
        <v>217376.56</v>
      </c>
      <c r="C12" s="8">
        <v>193230.41</v>
      </c>
      <c r="D12" s="8">
        <v>0</v>
      </c>
    </row>
    <row r="13" spans="1:16" ht="15.75">
      <c r="A13" s="6" t="s">
        <v>10</v>
      </c>
      <c r="B13" s="8">
        <v>207559.68</v>
      </c>
      <c r="C13" s="8">
        <v>160524.5</v>
      </c>
      <c r="D13" s="8">
        <v>0</v>
      </c>
      <c r="O13" s="1"/>
      <c r="P13" s="1"/>
    </row>
    <row r="14" spans="1:16" ht="15.75">
      <c r="A14" s="6" t="s">
        <v>11</v>
      </c>
      <c r="B14" s="8">
        <v>208700.52</v>
      </c>
      <c r="C14" s="8">
        <v>234609.44</v>
      </c>
      <c r="D14" s="8">
        <v>0</v>
      </c>
      <c r="O14" s="1"/>
      <c r="P14" s="11"/>
    </row>
    <row r="15" spans="1:16" ht="15.75">
      <c r="A15" s="1" t="s">
        <v>12</v>
      </c>
      <c r="B15" s="11">
        <f>SUM(B6:B14)</f>
        <v>2227711.2399999998</v>
      </c>
      <c r="C15" s="11">
        <f>SUM(C3:C14)</f>
        <v>2158360.13</v>
      </c>
      <c r="D15" s="11">
        <f>SUM(D3:D14)</f>
        <v>912039.01</v>
      </c>
      <c r="E15" s="11"/>
      <c r="P15" s="8"/>
    </row>
    <row r="16" ht="15.75">
      <c r="P16" s="8"/>
    </row>
    <row r="17" spans="3:16" ht="15.75">
      <c r="C17" s="6"/>
      <c r="E17" s="6"/>
      <c r="P17" s="8"/>
    </row>
    <row r="18" spans="3:16" ht="15.75">
      <c r="C18" s="6"/>
      <c r="E18" s="6"/>
      <c r="P18" s="8"/>
    </row>
    <row r="19" spans="3:16" ht="15.75">
      <c r="C19" s="6"/>
      <c r="E19" s="6"/>
      <c r="P19" s="8"/>
    </row>
    <row r="20" spans="3:16" ht="15.75">
      <c r="C20" s="6"/>
      <c r="E20" s="6"/>
      <c r="P20" s="8"/>
    </row>
    <row r="21" spans="3:16" ht="15.75">
      <c r="C21" s="6"/>
      <c r="E21" s="6"/>
      <c r="P21" s="8"/>
    </row>
    <row r="22" spans="3:16" ht="15.75">
      <c r="C22" s="6"/>
      <c r="E22" s="6"/>
      <c r="P22" s="8"/>
    </row>
    <row r="23" spans="3:16" ht="15.75">
      <c r="C23" s="6"/>
      <c r="E23" s="6"/>
      <c r="P23" s="8"/>
    </row>
    <row r="24" spans="3:16" ht="15.75">
      <c r="C24" s="6"/>
      <c r="E24" s="6"/>
      <c r="P24" s="8"/>
    </row>
    <row r="25" spans="3:16" ht="15.75">
      <c r="C25" s="6"/>
      <c r="E25" s="6"/>
      <c r="P25" s="8"/>
    </row>
    <row r="26" spans="3:16" ht="15.75">
      <c r="C26" s="6"/>
      <c r="E26" s="6"/>
      <c r="P26" s="8"/>
    </row>
    <row r="27" spans="3:16" ht="15.75">
      <c r="C27" s="6"/>
      <c r="E27" s="6"/>
      <c r="O27" s="1"/>
      <c r="P27" s="11"/>
    </row>
    <row r="30" spans="3:16" ht="15.75">
      <c r="C30" s="6"/>
      <c r="E30" s="6"/>
      <c r="O30" s="1"/>
      <c r="P30" s="1"/>
    </row>
    <row r="31" spans="3:16" ht="15.75">
      <c r="C31" s="6"/>
      <c r="E31" s="6"/>
      <c r="O31" s="1"/>
      <c r="P31" s="11"/>
    </row>
    <row r="32" spans="3:16" ht="15.75">
      <c r="C32" s="6"/>
      <c r="E32" s="6"/>
      <c r="P32" s="8"/>
    </row>
    <row r="33" ht="15.75">
      <c r="P33" s="8"/>
    </row>
    <row r="34" ht="15.75">
      <c r="P34" s="8"/>
    </row>
    <row r="35" ht="15.75">
      <c r="P35" s="8"/>
    </row>
    <row r="36" ht="15.75">
      <c r="P36" s="8"/>
    </row>
    <row r="37" ht="15.75">
      <c r="P37" s="8"/>
    </row>
    <row r="38" ht="15.75">
      <c r="P38" s="8"/>
    </row>
    <row r="39" ht="15.75">
      <c r="P39" s="8"/>
    </row>
    <row r="40" ht="15.75">
      <c r="P40" s="8"/>
    </row>
    <row r="41" ht="15.75">
      <c r="P41" s="8"/>
    </row>
    <row r="42" ht="15.75">
      <c r="P42" s="8"/>
    </row>
    <row r="43" ht="15.75">
      <c r="P43" s="8"/>
    </row>
    <row r="44" spans="15:16" ht="15.75">
      <c r="O44" s="1"/>
      <c r="P44" s="11"/>
    </row>
    <row r="45" spans="1:5" ht="15.75">
      <c r="A45" s="1"/>
      <c r="B45" s="2">
        <v>2015</v>
      </c>
      <c r="C45" s="2">
        <v>2016</v>
      </c>
      <c r="D45" s="2">
        <v>2017</v>
      </c>
      <c r="E45" s="2"/>
    </row>
    <row r="46" spans="1:5" ht="31.5">
      <c r="A46" s="1" t="s">
        <v>13</v>
      </c>
      <c r="B46" s="7" t="s">
        <v>15</v>
      </c>
      <c r="C46" s="7" t="s">
        <v>15</v>
      </c>
      <c r="D46" s="7" t="s">
        <v>15</v>
      </c>
      <c r="E46" s="11"/>
    </row>
    <row r="47" spans="1:5" ht="15.75">
      <c r="A47" s="6" t="s">
        <v>0</v>
      </c>
      <c r="B47" s="12">
        <v>0</v>
      </c>
      <c r="C47" s="4">
        <f>826181.9-400000</f>
        <v>426181.9</v>
      </c>
      <c r="D47" s="12">
        <v>12135.5</v>
      </c>
      <c r="E47" s="13"/>
    </row>
    <row r="48" spans="1:5" ht="15.75">
      <c r="A48" s="6" t="s">
        <v>1</v>
      </c>
      <c r="B48" s="12">
        <v>0</v>
      </c>
      <c r="C48" s="4">
        <v>229233.12</v>
      </c>
      <c r="D48" s="12">
        <v>228870</v>
      </c>
      <c r="E48" s="13"/>
    </row>
    <row r="49" spans="1:5" ht="15.75">
      <c r="A49" s="6" t="s">
        <v>2</v>
      </c>
      <c r="B49" s="12">
        <v>0</v>
      </c>
      <c r="C49" s="4">
        <v>130386.29</v>
      </c>
      <c r="D49" s="12">
        <v>453815.73</v>
      </c>
      <c r="E49" s="13"/>
    </row>
    <row r="50" spans="1:5" ht="15.75">
      <c r="A50" s="6" t="s">
        <v>3</v>
      </c>
      <c r="B50" s="12">
        <v>0</v>
      </c>
      <c r="C50" s="4">
        <v>50824.6</v>
      </c>
      <c r="D50" s="12">
        <v>41786.44</v>
      </c>
      <c r="E50" s="13"/>
    </row>
    <row r="51" spans="1:5" ht="15.75">
      <c r="A51" s="6" t="s">
        <v>4</v>
      </c>
      <c r="B51" s="12">
        <v>0</v>
      </c>
      <c r="C51" s="4">
        <v>112591.6</v>
      </c>
      <c r="D51" s="12">
        <v>137652</v>
      </c>
      <c r="E51" s="13"/>
    </row>
    <row r="52" spans="1:5" ht="15.75">
      <c r="A52" s="6" t="s">
        <v>5</v>
      </c>
      <c r="B52" s="12">
        <v>0</v>
      </c>
      <c r="C52" s="4">
        <v>367840.79</v>
      </c>
      <c r="D52" s="12">
        <v>490413.1</v>
      </c>
      <c r="E52" s="13"/>
    </row>
    <row r="53" spans="1:5" ht="15.75">
      <c r="A53" s="6" t="s">
        <v>6</v>
      </c>
      <c r="B53" s="12">
        <v>0</v>
      </c>
      <c r="C53" s="4">
        <v>300058.9</v>
      </c>
      <c r="D53" s="14"/>
      <c r="E53" s="11"/>
    </row>
    <row r="54" spans="1:4" ht="15.75">
      <c r="A54" s="6" t="s">
        <v>7</v>
      </c>
      <c r="B54" s="12">
        <v>0</v>
      </c>
      <c r="C54" s="4">
        <f>1073609.82-515689.43</f>
        <v>557920.3900000001</v>
      </c>
      <c r="D54" s="14"/>
    </row>
    <row r="55" spans="1:4" ht="15.75">
      <c r="A55" s="6" t="s">
        <v>8</v>
      </c>
      <c r="B55" s="4">
        <v>5740</v>
      </c>
      <c r="C55" s="4">
        <v>116053.9</v>
      </c>
      <c r="D55" s="14"/>
    </row>
    <row r="56" spans="1:4" ht="15.75">
      <c r="A56" s="6" t="s">
        <v>9</v>
      </c>
      <c r="B56" s="4">
        <v>99645.5</v>
      </c>
      <c r="C56" s="4">
        <v>254324.33</v>
      </c>
      <c r="D56" s="14"/>
    </row>
    <row r="57" spans="1:4" ht="15.75">
      <c r="A57" s="6" t="s">
        <v>10</v>
      </c>
      <c r="B57" s="4">
        <v>486807.43</v>
      </c>
      <c r="C57" s="4">
        <v>767328.9</v>
      </c>
      <c r="D57" s="14"/>
    </row>
    <row r="58" spans="1:4" ht="15.75">
      <c r="A58" s="6" t="s">
        <v>11</v>
      </c>
      <c r="B58" s="4">
        <f>562777.04-67543.08-8550</f>
        <v>486683.96</v>
      </c>
      <c r="C58" s="4">
        <v>352863.58</v>
      </c>
      <c r="D58" s="14"/>
    </row>
    <row r="59" spans="1:4" ht="15.75">
      <c r="A59" s="1" t="s">
        <v>12</v>
      </c>
      <c r="B59" s="15">
        <f>SUM(B47:B58)</f>
        <v>1078876.89</v>
      </c>
      <c r="C59" s="15">
        <f>SUM(C47:C58)</f>
        <v>3665608.3000000003</v>
      </c>
      <c r="D59" s="15">
        <f>SUM(D47:D58)</f>
        <v>1364672.77</v>
      </c>
    </row>
    <row r="62" spans="2:4" ht="15.75">
      <c r="B62" s="18"/>
      <c r="C62" s="19"/>
      <c r="D62" s="20"/>
    </row>
    <row r="63" spans="1:4" ht="15.75">
      <c r="A63" s="16"/>
      <c r="B63" s="17"/>
      <c r="D63" s="17"/>
    </row>
    <row r="64" spans="1:4" ht="15.75">
      <c r="A64" s="16"/>
      <c r="B64" s="17"/>
      <c r="D64" s="17"/>
    </row>
    <row r="65" spans="1:4" ht="15.75">
      <c r="A65" s="16"/>
      <c r="B65" s="17"/>
      <c r="D65" s="17"/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Adão Joris Josende</dc:creator>
  <cp:keywords/>
  <dc:description/>
  <cp:lastModifiedBy>Marcos</cp:lastModifiedBy>
  <cp:lastPrinted>2017-07-11T17:16:34Z</cp:lastPrinted>
  <dcterms:created xsi:type="dcterms:W3CDTF">2017-05-05T17:24:00Z</dcterms:created>
  <dcterms:modified xsi:type="dcterms:W3CDTF">2017-08-07T17:48:53Z</dcterms:modified>
  <cp:category/>
  <cp:version/>
  <cp:contentType/>
  <cp:contentStatus/>
</cp:coreProperties>
</file>